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L32" i="1" l="1"/>
  <c r="O31" i="1"/>
  <c r="L31" i="1" l="1"/>
  <c r="L34" i="1" s="1"/>
  <c r="N31" i="1"/>
  <c r="M31" i="1"/>
  <c r="K31" i="1"/>
</calcChain>
</file>

<file path=xl/comments1.xml><?xml version="1.0" encoding="utf-8"?>
<comments xmlns="http://schemas.openxmlformats.org/spreadsheetml/2006/main">
  <authors>
    <author>bertafalvi</author>
  </authors>
  <commentList>
    <comment ref="L32" authorId="0">
      <text>
        <r>
          <rPr>
            <b/>
            <sz val="9"/>
            <color indexed="81"/>
            <rFont val="Tahoma"/>
            <charset val="1"/>
          </rPr>
          <t>bertafalvi:</t>
        </r>
        <r>
          <rPr>
            <sz val="9"/>
            <color indexed="81"/>
            <rFont val="Tahoma"/>
            <charset val="1"/>
          </rPr>
          <t xml:space="preserve">
sofőröket és a családtagokat nem számoltam bele. Ez a tényleges kongresszusi résztvevők száma</t>
        </r>
      </text>
    </comment>
  </commentList>
</comments>
</file>

<file path=xl/sharedStrings.xml><?xml version="1.0" encoding="utf-8"?>
<sst xmlns="http://schemas.openxmlformats.org/spreadsheetml/2006/main" count="75" uniqueCount="74">
  <si>
    <t>Szakszervezet neve</t>
  </si>
  <si>
    <t>Név</t>
  </si>
  <si>
    <t>Taglétszám /aktív/</t>
  </si>
  <si>
    <t>Küldöttek száma</t>
  </si>
  <si>
    <t>SZV tag</t>
  </si>
  <si>
    <t>Etikai Bizottsági tag</t>
  </si>
  <si>
    <t>Gazdasági Ellenőrző Bizottsági tag</t>
  </si>
  <si>
    <t>Nyugdíjas küldött</t>
  </si>
  <si>
    <t>Ifjúsági tagozat vezetője</t>
  </si>
  <si>
    <t>Nyugdíjas tagozat vezetője</t>
  </si>
  <si>
    <t>Összes mandátum szám</t>
  </si>
  <si>
    <t>Résztvevő mandátum szám</t>
  </si>
  <si>
    <t>sofőr</t>
  </si>
  <si>
    <t>mandátumot kaphat</t>
  </si>
  <si>
    <t>Vendég</t>
  </si>
  <si>
    <t>Ajkai HMSZ</t>
  </si>
  <si>
    <t>Nagy Károly</t>
  </si>
  <si>
    <t>Budapesti Erőművek Szakszervezete</t>
  </si>
  <si>
    <t>Nagy Zoltán</t>
  </si>
  <si>
    <t>DÉDÁSZ Szakszervezet</t>
  </si>
  <si>
    <t>Nyers János</t>
  </si>
  <si>
    <t>DÉMÁSZ Szakszervezet</t>
  </si>
  <si>
    <t>Nagy Sándor</t>
  </si>
  <si>
    <t>DUVISZ</t>
  </si>
  <si>
    <t>Téglás József</t>
  </si>
  <si>
    <t>Elektromos Szakszervezet</t>
  </si>
  <si>
    <t>Németh Lajos</t>
  </si>
  <si>
    <t>VDSZSZ ÉMÁSZ Zrt. Tagszakszervezet</t>
  </si>
  <si>
    <t>Juhász Gyuláné</t>
  </si>
  <si>
    <t>VDSZSZ ERBE Kft. Szakszervezete</t>
  </si>
  <si>
    <t>Nagy Gergő</t>
  </si>
  <si>
    <t>ÉVISZ</t>
  </si>
  <si>
    <t>Réffi Péter</t>
  </si>
  <si>
    <t>MEVISZ</t>
  </si>
  <si>
    <t>Medveczki Zsolt</t>
  </si>
  <si>
    <t>OVIT Zrt. Szakszervezet</t>
  </si>
  <si>
    <t>Horváth József</t>
  </si>
  <si>
    <t>PADOSZ</t>
  </si>
  <si>
    <t>Lőrincz László</t>
  </si>
  <si>
    <t>VDSZSZ Pécsi Erőmű Dolgozóinak Szakszervezete</t>
  </si>
  <si>
    <t>Kovács István</t>
  </si>
  <si>
    <t>Schneider Electric Rt. Szakszervezete</t>
  </si>
  <si>
    <t>Kaposvári Tiborné</t>
  </si>
  <si>
    <t>Siemens Erőműtechnikai Kft. Szakszervezete</t>
  </si>
  <si>
    <t>Debreczeni Dezsőné</t>
  </si>
  <si>
    <t>VIMÉSZ</t>
  </si>
  <si>
    <t>Kovács Ferenc</t>
  </si>
  <si>
    <t>Tiszavíz Vízerőmű Kft. Munkahelyi Szakszervezete</t>
  </si>
  <si>
    <t>Varga Zoltán</t>
  </si>
  <si>
    <t>TIVISZ</t>
  </si>
  <si>
    <t>Pinczés Ernő</t>
  </si>
  <si>
    <t>MVM DSZ</t>
  </si>
  <si>
    <t>Gál Rezső</t>
  </si>
  <si>
    <t>VILLKESZ Kft.</t>
  </si>
  <si>
    <t>Gál Attila</t>
  </si>
  <si>
    <t>VIRÜSZ</t>
  </si>
  <si>
    <t>Károly Imre</t>
  </si>
  <si>
    <t>Komlói Fűtőerőmű</t>
  </si>
  <si>
    <t>Molnár László</t>
  </si>
  <si>
    <t>ADÉSZ</t>
  </si>
  <si>
    <t>Néber Tibor</t>
  </si>
  <si>
    <t>DHV Munkástanács Szakszervezet</t>
  </si>
  <si>
    <t>Bátki László</t>
  </si>
  <si>
    <t>Pécsi MÉSZ</t>
  </si>
  <si>
    <t>Bánkuti Ferenc</t>
  </si>
  <si>
    <t>Műszakosok Érdekvédelmi Szervezete</t>
  </si>
  <si>
    <t>Berkes Sándor</t>
  </si>
  <si>
    <t>Miskolci Fűtőerőmű</t>
  </si>
  <si>
    <t>Kusiák Ernő</t>
  </si>
  <si>
    <t>EVDSZ</t>
  </si>
  <si>
    <t>Összesen</t>
  </si>
  <si>
    <t>határozatképes?</t>
  </si>
  <si>
    <t>2013. november 29-30-i EVDSZ VII. Kongresszus mandátumösszesítő táblázata</t>
  </si>
  <si>
    <t>Össz mandátumszám 2/3-a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</si>
</sst>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2" fillId="0" borderId="0" xfId="1"/>
    <xf numFmtId="0" fontId="2" fillId="0" borderId="1" xfId="1" applyFill="1" applyBorder="1" applyAlignment="1">
      <alignment horizontal="left" vertical="center"/>
    </xf>
    <xf numFmtId="0" fontId="2" fillId="0" borderId="1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/>
    <xf numFmtId="0" fontId="2" fillId="0" borderId="1" xfId="1" applyFill="1" applyBorder="1" applyAlignment="1">
      <alignment horizontal="center" vertical="center" wrapText="1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Fill="1" applyBorder="1" applyAlignment="1">
      <alignment horizontal="center"/>
    </xf>
    <xf numFmtId="0" fontId="4" fillId="0" borderId="6" xfId="1" applyFont="1" applyBorder="1" applyAlignment="1">
      <alignment horizontal="left" vertical="center"/>
    </xf>
    <xf numFmtId="0" fontId="4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9" xfId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0" borderId="2" xfId="1" applyFill="1" applyBorder="1" applyAlignment="1">
      <alignment horizontal="center" vertical="center" wrapText="1"/>
    </xf>
    <xf numFmtId="0" fontId="2" fillId="0" borderId="2" xfId="1" applyBorder="1"/>
    <xf numFmtId="0" fontId="5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1" xfId="1" applyFill="1" applyBorder="1" applyAlignment="1">
      <alignment horizontal="left" vertical="center"/>
    </xf>
    <xf numFmtId="0" fontId="2" fillId="2" borderId="1" xfId="1" applyFill="1" applyBorder="1" applyAlignment="1">
      <alignment horizontal="center" vertical="center"/>
    </xf>
    <xf numFmtId="0" fontId="2" fillId="2" borderId="2" xfId="1" applyFill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2" fillId="2" borderId="4" xfId="1" applyFill="1" applyBorder="1" applyAlignment="1">
      <alignment horizontal="center"/>
    </xf>
    <xf numFmtId="0" fontId="2" fillId="2" borderId="3" xfId="1" applyFill="1" applyBorder="1" applyAlignment="1">
      <alignment horizontal="center"/>
    </xf>
    <xf numFmtId="0" fontId="2" fillId="2" borderId="1" xfId="1" applyFill="1" applyBorder="1"/>
    <xf numFmtId="0" fontId="2" fillId="2" borderId="2" xfId="1" applyFill="1" applyBorder="1"/>
    <xf numFmtId="0" fontId="2" fillId="0" borderId="0" xfId="1" applyFill="1" applyBorder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9" fillId="0" borderId="13" xfId="1" applyFont="1" applyBorder="1" applyAlignment="1">
      <alignment horizontal="center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S21" sqref="S21"/>
    </sheetView>
  </sheetViews>
  <sheetFormatPr defaultRowHeight="15" x14ac:dyDescent="0.25"/>
  <cols>
    <col min="1" max="1" width="45" bestFit="1" customWidth="1"/>
    <col min="2" max="2" width="18.42578125" bestFit="1" customWidth="1"/>
    <col min="3" max="3" width="11.28515625" customWidth="1"/>
    <col min="5" max="5" width="8" customWidth="1"/>
    <col min="7" max="7" width="10.5703125" customWidth="1"/>
    <col min="11" max="11" width="10.7109375" customWidth="1"/>
    <col min="12" max="12" width="10.42578125" customWidth="1"/>
    <col min="13" max="13" width="7.42578125" customWidth="1"/>
    <col min="14" max="14" width="11.7109375" customWidth="1"/>
  </cols>
  <sheetData>
    <row r="1" spans="1:15" ht="36" customHeight="1" x14ac:dyDescent="0.25">
      <c r="A1" s="33" t="s">
        <v>72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51" x14ac:dyDescent="0.25">
      <c r="A2" s="11" t="s">
        <v>0</v>
      </c>
      <c r="B2" s="12" t="s">
        <v>1</v>
      </c>
      <c r="C2" s="13" t="s">
        <v>2</v>
      </c>
      <c r="D2" s="14" t="s">
        <v>3</v>
      </c>
      <c r="E2" s="15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6" t="s">
        <v>9</v>
      </c>
      <c r="K2" s="17" t="s">
        <v>10</v>
      </c>
      <c r="L2" s="18" t="s">
        <v>11</v>
      </c>
      <c r="M2" s="6" t="s">
        <v>12</v>
      </c>
      <c r="N2" s="20" t="s">
        <v>13</v>
      </c>
      <c r="O2" s="6" t="s">
        <v>14</v>
      </c>
    </row>
    <row r="3" spans="1:15" x14ac:dyDescent="0.25">
      <c r="A3" s="24" t="s">
        <v>15</v>
      </c>
      <c r="B3" s="25" t="s">
        <v>16</v>
      </c>
      <c r="C3" s="23">
        <v>140</v>
      </c>
      <c r="D3" s="26">
        <v>2</v>
      </c>
      <c r="E3" s="27">
        <v>1</v>
      </c>
      <c r="F3" s="27"/>
      <c r="G3" s="27"/>
      <c r="H3" s="27">
        <v>1</v>
      </c>
      <c r="I3" s="27"/>
      <c r="J3" s="26"/>
      <c r="K3" s="28">
        <v>4</v>
      </c>
      <c r="L3" s="29">
        <v>4</v>
      </c>
      <c r="M3" s="30"/>
      <c r="N3" s="31"/>
      <c r="O3" s="27"/>
    </row>
    <row r="4" spans="1:15" x14ac:dyDescent="0.25">
      <c r="A4" s="24" t="s">
        <v>17</v>
      </c>
      <c r="B4" s="25" t="s">
        <v>18</v>
      </c>
      <c r="C4" s="23">
        <v>127</v>
      </c>
      <c r="D4" s="26">
        <v>2</v>
      </c>
      <c r="E4" s="27">
        <v>1</v>
      </c>
      <c r="F4" s="27"/>
      <c r="G4" s="27"/>
      <c r="H4" s="27">
        <v>1</v>
      </c>
      <c r="I4" s="27"/>
      <c r="J4" s="26"/>
      <c r="K4" s="28">
        <v>4</v>
      </c>
      <c r="L4" s="29">
        <v>3</v>
      </c>
      <c r="M4" s="30"/>
      <c r="N4" s="31"/>
      <c r="O4" s="27">
        <v>8</v>
      </c>
    </row>
    <row r="5" spans="1:15" x14ac:dyDescent="0.25">
      <c r="A5" s="24" t="s">
        <v>19</v>
      </c>
      <c r="B5" s="25" t="s">
        <v>20</v>
      </c>
      <c r="C5" s="23">
        <v>578</v>
      </c>
      <c r="D5" s="26">
        <v>8</v>
      </c>
      <c r="E5" s="27">
        <v>1</v>
      </c>
      <c r="F5" s="27"/>
      <c r="G5" s="27"/>
      <c r="H5" s="27">
        <v>1</v>
      </c>
      <c r="I5" s="27"/>
      <c r="J5" s="26"/>
      <c r="K5" s="28">
        <v>10</v>
      </c>
      <c r="L5" s="29">
        <v>0</v>
      </c>
      <c r="M5" s="30"/>
      <c r="N5" s="31"/>
      <c r="O5" s="27"/>
    </row>
    <row r="6" spans="1:15" x14ac:dyDescent="0.25">
      <c r="A6" s="24" t="s">
        <v>21</v>
      </c>
      <c r="B6" s="25" t="s">
        <v>22</v>
      </c>
      <c r="C6" s="23">
        <v>843</v>
      </c>
      <c r="D6" s="26">
        <v>12</v>
      </c>
      <c r="E6" s="27">
        <v>3</v>
      </c>
      <c r="F6" s="27">
        <v>1</v>
      </c>
      <c r="G6" s="27"/>
      <c r="H6" s="27">
        <v>1</v>
      </c>
      <c r="I6" s="27"/>
      <c r="J6" s="26"/>
      <c r="K6" s="28">
        <v>17</v>
      </c>
      <c r="L6" s="29">
        <v>17</v>
      </c>
      <c r="M6" s="30"/>
      <c r="N6" s="31"/>
      <c r="O6" s="27"/>
    </row>
    <row r="7" spans="1:15" x14ac:dyDescent="0.25">
      <c r="A7" s="24" t="s">
        <v>23</v>
      </c>
      <c r="B7" s="25" t="s">
        <v>24</v>
      </c>
      <c r="C7" s="23">
        <v>316</v>
      </c>
      <c r="D7" s="26">
        <v>5</v>
      </c>
      <c r="E7" s="27">
        <v>1</v>
      </c>
      <c r="F7" s="27">
        <v>1</v>
      </c>
      <c r="G7" s="27">
        <v>1</v>
      </c>
      <c r="H7" s="27">
        <v>1</v>
      </c>
      <c r="I7" s="27"/>
      <c r="J7" s="26"/>
      <c r="K7" s="28">
        <v>9</v>
      </c>
      <c r="L7" s="29">
        <v>9</v>
      </c>
      <c r="M7" s="30"/>
      <c r="N7" s="31"/>
      <c r="O7" s="27"/>
    </row>
    <row r="8" spans="1:15" x14ac:dyDescent="0.25">
      <c r="A8" s="24" t="s">
        <v>25</v>
      </c>
      <c r="B8" s="22" t="s">
        <v>26</v>
      </c>
      <c r="C8" s="23">
        <v>856</v>
      </c>
      <c r="D8" s="26">
        <v>12</v>
      </c>
      <c r="E8" s="27">
        <v>1</v>
      </c>
      <c r="F8" s="27"/>
      <c r="G8" s="27"/>
      <c r="H8" s="27">
        <v>1</v>
      </c>
      <c r="I8" s="27"/>
      <c r="J8" s="26"/>
      <c r="K8" s="28">
        <v>14</v>
      </c>
      <c r="L8" s="29">
        <v>12</v>
      </c>
      <c r="M8" s="30"/>
      <c r="N8" s="31"/>
      <c r="O8" s="27"/>
    </row>
    <row r="9" spans="1:15" x14ac:dyDescent="0.25">
      <c r="A9" s="24" t="s">
        <v>27</v>
      </c>
      <c r="B9" s="25" t="s">
        <v>28</v>
      </c>
      <c r="C9" s="23">
        <v>610</v>
      </c>
      <c r="D9" s="26">
        <v>9</v>
      </c>
      <c r="E9" s="27">
        <v>1</v>
      </c>
      <c r="F9" s="27"/>
      <c r="G9" s="27"/>
      <c r="H9" s="27">
        <v>1</v>
      </c>
      <c r="I9" s="27"/>
      <c r="J9" s="26"/>
      <c r="K9" s="28">
        <v>11</v>
      </c>
      <c r="L9" s="29">
        <v>11</v>
      </c>
      <c r="M9" s="30">
        <v>1</v>
      </c>
      <c r="N9" s="31"/>
      <c r="O9" s="27">
        <v>1</v>
      </c>
    </row>
    <row r="10" spans="1:15" x14ac:dyDescent="0.25">
      <c r="A10" s="24" t="s">
        <v>29</v>
      </c>
      <c r="B10" s="22" t="s">
        <v>30</v>
      </c>
      <c r="C10" s="23">
        <v>9</v>
      </c>
      <c r="D10" s="26">
        <v>1</v>
      </c>
      <c r="E10" s="27">
        <v>1</v>
      </c>
      <c r="F10" s="27"/>
      <c r="G10" s="27"/>
      <c r="H10" s="27">
        <v>1</v>
      </c>
      <c r="I10" s="27"/>
      <c r="J10" s="26"/>
      <c r="K10" s="28">
        <v>3</v>
      </c>
      <c r="L10" s="29">
        <v>0</v>
      </c>
      <c r="M10" s="30"/>
      <c r="N10" s="31"/>
      <c r="O10" s="27"/>
    </row>
    <row r="11" spans="1:15" x14ac:dyDescent="0.25">
      <c r="A11" s="24" t="s">
        <v>31</v>
      </c>
      <c r="B11" s="25" t="s">
        <v>32</v>
      </c>
      <c r="C11" s="23">
        <v>724</v>
      </c>
      <c r="D11" s="26">
        <v>10</v>
      </c>
      <c r="E11" s="27">
        <v>1</v>
      </c>
      <c r="F11" s="27"/>
      <c r="G11" s="27"/>
      <c r="H11" s="27">
        <v>1</v>
      </c>
      <c r="I11" s="27"/>
      <c r="J11" s="26"/>
      <c r="K11" s="28">
        <v>12</v>
      </c>
      <c r="L11" s="29">
        <v>12</v>
      </c>
      <c r="M11" s="30"/>
      <c r="N11" s="31"/>
      <c r="O11" s="27">
        <v>2</v>
      </c>
    </row>
    <row r="12" spans="1:15" x14ac:dyDescent="0.25">
      <c r="A12" s="24" t="s">
        <v>33</v>
      </c>
      <c r="B12" s="25" t="s">
        <v>34</v>
      </c>
      <c r="C12" s="23">
        <v>673</v>
      </c>
      <c r="D12" s="26">
        <v>9</v>
      </c>
      <c r="E12" s="27">
        <v>1</v>
      </c>
      <c r="F12" s="27"/>
      <c r="G12" s="27"/>
      <c r="H12" s="27">
        <v>1</v>
      </c>
      <c r="I12" s="27"/>
      <c r="J12" s="26"/>
      <c r="K12" s="28">
        <v>11</v>
      </c>
      <c r="L12" s="29">
        <v>11</v>
      </c>
      <c r="M12" s="30">
        <v>1</v>
      </c>
      <c r="N12" s="31"/>
      <c r="O12" s="27">
        <v>1</v>
      </c>
    </row>
    <row r="13" spans="1:15" x14ac:dyDescent="0.25">
      <c r="A13" s="24" t="s">
        <v>35</v>
      </c>
      <c r="B13" s="25" t="s">
        <v>36</v>
      </c>
      <c r="C13" s="23">
        <v>480</v>
      </c>
      <c r="D13" s="26">
        <v>7</v>
      </c>
      <c r="E13" s="27">
        <v>1</v>
      </c>
      <c r="F13" s="27"/>
      <c r="G13" s="27">
        <v>1</v>
      </c>
      <c r="H13" s="27">
        <v>1</v>
      </c>
      <c r="I13" s="27">
        <v>1</v>
      </c>
      <c r="J13" s="26"/>
      <c r="K13" s="28">
        <v>11</v>
      </c>
      <c r="L13" s="29">
        <v>5</v>
      </c>
      <c r="M13" s="30"/>
      <c r="N13" s="31"/>
      <c r="O13" s="27"/>
    </row>
    <row r="14" spans="1:15" x14ac:dyDescent="0.25">
      <c r="A14" s="24" t="s">
        <v>37</v>
      </c>
      <c r="B14" s="25" t="s">
        <v>38</v>
      </c>
      <c r="C14" s="23">
        <v>1264</v>
      </c>
      <c r="D14" s="26">
        <v>17</v>
      </c>
      <c r="E14" s="27">
        <v>2</v>
      </c>
      <c r="F14" s="27"/>
      <c r="G14" s="27">
        <v>1</v>
      </c>
      <c r="H14" s="27">
        <v>1</v>
      </c>
      <c r="I14" s="27"/>
      <c r="J14" s="26"/>
      <c r="K14" s="28">
        <v>21</v>
      </c>
      <c r="L14" s="29">
        <v>21</v>
      </c>
      <c r="M14" s="30"/>
      <c r="N14" s="31"/>
      <c r="O14" s="27">
        <v>2</v>
      </c>
    </row>
    <row r="15" spans="1:15" x14ac:dyDescent="0.25">
      <c r="A15" s="24" t="s">
        <v>39</v>
      </c>
      <c r="B15" s="22" t="s">
        <v>40</v>
      </c>
      <c r="C15" s="23">
        <v>104</v>
      </c>
      <c r="D15" s="26">
        <v>2</v>
      </c>
      <c r="E15" s="27">
        <v>1</v>
      </c>
      <c r="F15" s="27"/>
      <c r="G15" s="27"/>
      <c r="H15" s="27">
        <v>1</v>
      </c>
      <c r="I15" s="27"/>
      <c r="J15" s="26"/>
      <c r="K15" s="28">
        <v>4</v>
      </c>
      <c r="L15" s="29">
        <v>3</v>
      </c>
      <c r="M15" s="30"/>
      <c r="N15" s="31"/>
      <c r="O15" s="27"/>
    </row>
    <row r="16" spans="1:15" x14ac:dyDescent="0.25">
      <c r="A16" s="24" t="s">
        <v>41</v>
      </c>
      <c r="B16" s="25" t="s">
        <v>42</v>
      </c>
      <c r="C16" s="23">
        <v>277</v>
      </c>
      <c r="D16" s="26">
        <v>4</v>
      </c>
      <c r="E16" s="27">
        <v>1</v>
      </c>
      <c r="F16" s="27"/>
      <c r="G16" s="27"/>
      <c r="H16" s="27">
        <v>1</v>
      </c>
      <c r="I16" s="27"/>
      <c r="J16" s="26"/>
      <c r="K16" s="28">
        <v>6</v>
      </c>
      <c r="L16" s="29">
        <v>6</v>
      </c>
      <c r="M16" s="30"/>
      <c r="N16" s="31"/>
      <c r="O16" s="27"/>
    </row>
    <row r="17" spans="1:16" x14ac:dyDescent="0.25">
      <c r="A17" s="24" t="s">
        <v>43</v>
      </c>
      <c r="B17" s="25" t="s">
        <v>44</v>
      </c>
      <c r="C17" s="23">
        <v>263</v>
      </c>
      <c r="D17" s="26">
        <v>4</v>
      </c>
      <c r="E17" s="27">
        <v>1</v>
      </c>
      <c r="F17" s="27"/>
      <c r="G17" s="27"/>
      <c r="H17" s="27">
        <v>1</v>
      </c>
      <c r="I17" s="27"/>
      <c r="J17" s="26"/>
      <c r="K17" s="28">
        <v>6</v>
      </c>
      <c r="L17" s="29">
        <v>4</v>
      </c>
      <c r="M17" s="30"/>
      <c r="N17" s="31"/>
      <c r="O17" s="27"/>
    </row>
    <row r="18" spans="1:16" x14ac:dyDescent="0.25">
      <c r="A18" s="24" t="s">
        <v>45</v>
      </c>
      <c r="B18" s="25" t="s">
        <v>46</v>
      </c>
      <c r="C18" s="23">
        <v>148</v>
      </c>
      <c r="D18" s="26">
        <v>2</v>
      </c>
      <c r="E18" s="27">
        <v>1</v>
      </c>
      <c r="F18" s="27"/>
      <c r="G18" s="27"/>
      <c r="H18" s="27">
        <v>1</v>
      </c>
      <c r="I18" s="27"/>
      <c r="J18" s="26"/>
      <c r="K18" s="28">
        <v>4</v>
      </c>
      <c r="L18" s="29">
        <v>3</v>
      </c>
      <c r="M18" s="30"/>
      <c r="N18" s="31"/>
      <c r="O18" s="27"/>
    </row>
    <row r="19" spans="1:16" x14ac:dyDescent="0.25">
      <c r="A19" s="24" t="s">
        <v>47</v>
      </c>
      <c r="B19" s="25" t="s">
        <v>48</v>
      </c>
      <c r="C19" s="23">
        <v>77</v>
      </c>
      <c r="D19" s="26">
        <v>2</v>
      </c>
      <c r="E19" s="27">
        <v>1</v>
      </c>
      <c r="F19" s="27"/>
      <c r="G19" s="27"/>
      <c r="H19" s="27">
        <v>1</v>
      </c>
      <c r="I19" s="27"/>
      <c r="J19" s="26"/>
      <c r="K19" s="28">
        <v>4</v>
      </c>
      <c r="L19" s="29">
        <v>1</v>
      </c>
      <c r="M19" s="30"/>
      <c r="N19" s="31"/>
      <c r="O19" s="27"/>
    </row>
    <row r="20" spans="1:16" x14ac:dyDescent="0.25">
      <c r="A20" s="24" t="s">
        <v>49</v>
      </c>
      <c r="B20" s="25" t="s">
        <v>50</v>
      </c>
      <c r="C20" s="23">
        <v>850</v>
      </c>
      <c r="D20" s="26">
        <v>12</v>
      </c>
      <c r="E20" s="27">
        <v>4</v>
      </c>
      <c r="F20" s="27">
        <v>1</v>
      </c>
      <c r="G20" s="27"/>
      <c r="H20" s="27">
        <v>1</v>
      </c>
      <c r="I20" s="27"/>
      <c r="J20" s="26"/>
      <c r="K20" s="28">
        <v>18</v>
      </c>
      <c r="L20" s="29">
        <v>17</v>
      </c>
      <c r="M20" s="30"/>
      <c r="N20" s="31"/>
      <c r="O20" s="27"/>
    </row>
    <row r="21" spans="1:16" x14ac:dyDescent="0.25">
      <c r="A21" s="24" t="s">
        <v>51</v>
      </c>
      <c r="B21" s="25" t="s">
        <v>52</v>
      </c>
      <c r="C21" s="23">
        <v>120</v>
      </c>
      <c r="D21" s="26">
        <v>2</v>
      </c>
      <c r="E21" s="27">
        <v>1</v>
      </c>
      <c r="F21" s="27"/>
      <c r="G21" s="27"/>
      <c r="H21" s="27">
        <v>1</v>
      </c>
      <c r="I21" s="27"/>
      <c r="J21" s="26"/>
      <c r="K21" s="28">
        <v>4</v>
      </c>
      <c r="L21" s="29">
        <v>2</v>
      </c>
      <c r="M21" s="30"/>
      <c r="N21" s="31"/>
      <c r="O21" s="27"/>
    </row>
    <row r="22" spans="1:16" x14ac:dyDescent="0.25">
      <c r="A22" s="24" t="s">
        <v>53</v>
      </c>
      <c r="B22" s="25" t="s">
        <v>54</v>
      </c>
      <c r="C22" s="23">
        <v>13</v>
      </c>
      <c r="D22" s="26">
        <v>1</v>
      </c>
      <c r="E22" s="27">
        <v>1</v>
      </c>
      <c r="F22" s="27"/>
      <c r="G22" s="27"/>
      <c r="H22" s="27">
        <v>1</v>
      </c>
      <c r="I22" s="27"/>
      <c r="J22" s="26"/>
      <c r="K22" s="28">
        <v>3</v>
      </c>
      <c r="L22" s="29">
        <v>2</v>
      </c>
      <c r="M22" s="30"/>
      <c r="N22" s="31"/>
      <c r="O22" s="27"/>
    </row>
    <row r="23" spans="1:16" x14ac:dyDescent="0.25">
      <c r="A23" s="24" t="s">
        <v>55</v>
      </c>
      <c r="B23" s="25" t="s">
        <v>56</v>
      </c>
      <c r="C23" s="23">
        <v>146</v>
      </c>
      <c r="D23" s="26">
        <v>2</v>
      </c>
      <c r="E23" s="27">
        <v>1</v>
      </c>
      <c r="F23" s="27"/>
      <c r="G23" s="27"/>
      <c r="H23" s="27">
        <v>1</v>
      </c>
      <c r="I23" s="27"/>
      <c r="J23" s="26"/>
      <c r="K23" s="28">
        <v>4</v>
      </c>
      <c r="L23" s="29">
        <v>4</v>
      </c>
      <c r="M23" s="30"/>
      <c r="N23" s="31"/>
      <c r="O23" s="27"/>
    </row>
    <row r="24" spans="1:16" x14ac:dyDescent="0.25">
      <c r="A24" s="24" t="s">
        <v>57</v>
      </c>
      <c r="B24" s="25" t="s">
        <v>58</v>
      </c>
      <c r="C24" s="23">
        <v>82</v>
      </c>
      <c r="D24" s="26">
        <v>2</v>
      </c>
      <c r="E24" s="27">
        <v>1</v>
      </c>
      <c r="F24" s="27"/>
      <c r="G24" s="27"/>
      <c r="H24" s="27">
        <v>1</v>
      </c>
      <c r="I24" s="27"/>
      <c r="J24" s="26"/>
      <c r="K24" s="28">
        <v>4</v>
      </c>
      <c r="L24" s="29">
        <v>2</v>
      </c>
      <c r="M24" s="30"/>
      <c r="N24" s="31"/>
      <c r="O24" s="27"/>
    </row>
    <row r="25" spans="1:16" x14ac:dyDescent="0.25">
      <c r="A25" s="24" t="s">
        <v>59</v>
      </c>
      <c r="B25" s="25" t="s">
        <v>60</v>
      </c>
      <c r="C25" s="23">
        <v>427</v>
      </c>
      <c r="D25" s="26">
        <v>6</v>
      </c>
      <c r="E25" s="27">
        <v>1</v>
      </c>
      <c r="F25" s="27"/>
      <c r="G25" s="27"/>
      <c r="H25" s="27">
        <v>1</v>
      </c>
      <c r="I25" s="27"/>
      <c r="J25" s="26"/>
      <c r="K25" s="28">
        <v>8</v>
      </c>
      <c r="L25" s="29">
        <v>7</v>
      </c>
      <c r="M25" s="30"/>
      <c r="N25" s="31"/>
      <c r="O25" s="27"/>
    </row>
    <row r="26" spans="1:16" x14ac:dyDescent="0.25">
      <c r="A26" s="24" t="s">
        <v>61</v>
      </c>
      <c r="B26" s="25" t="s">
        <v>62</v>
      </c>
      <c r="C26" s="23">
        <v>53</v>
      </c>
      <c r="D26" s="26">
        <v>1</v>
      </c>
      <c r="E26" s="27">
        <v>1</v>
      </c>
      <c r="F26" s="27"/>
      <c r="G26" s="27"/>
      <c r="H26" s="27">
        <v>1</v>
      </c>
      <c r="I26" s="27"/>
      <c r="J26" s="26"/>
      <c r="K26" s="28">
        <v>3</v>
      </c>
      <c r="L26" s="29">
        <v>1</v>
      </c>
      <c r="M26" s="30"/>
      <c r="N26" s="31"/>
      <c r="O26" s="27"/>
    </row>
    <row r="27" spans="1:16" x14ac:dyDescent="0.25">
      <c r="A27" s="24" t="s">
        <v>63</v>
      </c>
      <c r="B27" s="25" t="s">
        <v>64</v>
      </c>
      <c r="C27" s="23">
        <v>36</v>
      </c>
      <c r="D27" s="26">
        <v>1</v>
      </c>
      <c r="E27" s="27">
        <v>1</v>
      </c>
      <c r="F27" s="27"/>
      <c r="G27" s="27"/>
      <c r="H27" s="27">
        <v>1</v>
      </c>
      <c r="I27" s="27"/>
      <c r="J27" s="26"/>
      <c r="K27" s="28">
        <v>3</v>
      </c>
      <c r="L27" s="29">
        <v>1</v>
      </c>
      <c r="M27" s="30"/>
      <c r="N27" s="31"/>
      <c r="O27" s="27"/>
    </row>
    <row r="28" spans="1:16" x14ac:dyDescent="0.25">
      <c r="A28" s="24" t="s">
        <v>65</v>
      </c>
      <c r="B28" s="25" t="s">
        <v>66</v>
      </c>
      <c r="C28" s="23">
        <v>631</v>
      </c>
      <c r="D28" s="26">
        <v>9</v>
      </c>
      <c r="E28" s="27">
        <v>1</v>
      </c>
      <c r="F28" s="27"/>
      <c r="G28" s="27"/>
      <c r="H28" s="27">
        <v>1</v>
      </c>
      <c r="I28" s="27"/>
      <c r="J28" s="26"/>
      <c r="K28" s="28">
        <v>11</v>
      </c>
      <c r="L28" s="29">
        <v>10</v>
      </c>
      <c r="M28" s="30"/>
      <c r="N28" s="31"/>
      <c r="O28" s="27"/>
    </row>
    <row r="29" spans="1:16" x14ac:dyDescent="0.25">
      <c r="A29" s="24" t="s">
        <v>67</v>
      </c>
      <c r="B29" s="25" t="s">
        <v>68</v>
      </c>
      <c r="C29" s="23">
        <v>35</v>
      </c>
      <c r="D29" s="26">
        <v>1</v>
      </c>
      <c r="E29" s="27">
        <v>1</v>
      </c>
      <c r="F29" s="27"/>
      <c r="G29" s="27"/>
      <c r="H29" s="27">
        <v>1</v>
      </c>
      <c r="I29" s="27"/>
      <c r="J29" s="26"/>
      <c r="K29" s="28">
        <v>3</v>
      </c>
      <c r="L29" s="29">
        <v>1</v>
      </c>
      <c r="M29" s="30"/>
      <c r="N29" s="31"/>
      <c r="O29" s="27"/>
    </row>
    <row r="30" spans="1:16" x14ac:dyDescent="0.25">
      <c r="A30" s="24" t="s">
        <v>69</v>
      </c>
      <c r="B30" s="27" t="s">
        <v>52</v>
      </c>
      <c r="C30" s="23"/>
      <c r="D30" s="26"/>
      <c r="E30" s="27">
        <v>2</v>
      </c>
      <c r="F30" s="27">
        <v>1</v>
      </c>
      <c r="G30" s="27"/>
      <c r="H30" s="27"/>
      <c r="I30" s="27"/>
      <c r="J30" s="26">
        <v>1</v>
      </c>
      <c r="K30" s="28">
        <v>4</v>
      </c>
      <c r="L30" s="29">
        <v>4</v>
      </c>
      <c r="M30" s="30"/>
      <c r="N30" s="31"/>
      <c r="O30" s="27">
        <v>19</v>
      </c>
    </row>
    <row r="31" spans="1:16" x14ac:dyDescent="0.25">
      <c r="A31" s="2" t="s">
        <v>70</v>
      </c>
      <c r="B31" s="5"/>
      <c r="C31" s="19">
        <v>9882</v>
      </c>
      <c r="D31" s="3">
        <v>145</v>
      </c>
      <c r="E31" s="3">
        <v>35</v>
      </c>
      <c r="F31" s="3">
        <v>4</v>
      </c>
      <c r="G31" s="3">
        <v>3</v>
      </c>
      <c r="H31" s="3">
        <v>27</v>
      </c>
      <c r="I31" s="3">
        <v>1</v>
      </c>
      <c r="J31" s="7">
        <v>1</v>
      </c>
      <c r="K31" s="9">
        <f>SUM(K3:K30)</f>
        <v>216</v>
      </c>
      <c r="L31" s="8">
        <f>SUM(L3:L30)</f>
        <v>173</v>
      </c>
      <c r="M31" s="5">
        <f>SUM(M3:M30)</f>
        <v>2</v>
      </c>
      <c r="N31" s="21">
        <f>SUM(N3:N30)</f>
        <v>0</v>
      </c>
      <c r="O31" s="3">
        <f>SUM(O3:O30)</f>
        <v>33</v>
      </c>
      <c r="P31" s="32"/>
    </row>
    <row r="32" spans="1:16" ht="15.75" thickBot="1" x14ac:dyDescent="0.3">
      <c r="A32" s="1"/>
      <c r="B32" s="1"/>
      <c r="C32" s="4"/>
      <c r="D32" s="1"/>
      <c r="E32" s="1"/>
      <c r="F32" s="1"/>
      <c r="G32" s="1"/>
      <c r="H32" s="1"/>
      <c r="I32" s="1"/>
      <c r="J32" s="1"/>
      <c r="K32" s="10">
        <v>216</v>
      </c>
      <c r="L32" s="36">
        <f>SUM(L31+O31)</f>
        <v>206</v>
      </c>
      <c r="M32" s="37"/>
      <c r="N32" s="37"/>
      <c r="O32" s="38"/>
    </row>
    <row r="34" spans="1:12" x14ac:dyDescent="0.25">
      <c r="A34" t="s">
        <v>73</v>
      </c>
      <c r="B34">
        <v>144</v>
      </c>
      <c r="J34" s="35" t="s">
        <v>71</v>
      </c>
      <c r="K34" s="35"/>
      <c r="L34" s="4" t="str">
        <f>IF(L31&gt;C34,"Igen","Nem")</f>
        <v>Igen</v>
      </c>
    </row>
  </sheetData>
  <mergeCells count="3">
    <mergeCell ref="A1:O1"/>
    <mergeCell ref="J34:K34"/>
    <mergeCell ref="L32:O32"/>
  </mergeCells>
  <pageMargins left="0.7" right="0.7" top="0.75" bottom="0.75" header="0.3" footer="0.3"/>
  <pageSetup paperSize="9" scale="6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bertafalvi</dc:creator>
  <cp:lastModifiedBy>B0811</cp:lastModifiedBy>
  <cp:lastPrinted>2013-10-03T12:11:49Z</cp:lastPrinted>
  <dcterms:created xsi:type="dcterms:W3CDTF">2013-09-27T13:01:39Z</dcterms:created>
  <dcterms:modified xsi:type="dcterms:W3CDTF">2013-11-15T15:51:08Z</dcterms:modified>
</cp:coreProperties>
</file>